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Saraswat\Box\Project Grandiose\14. CoC Application\4\"/>
    </mc:Choice>
  </mc:AlternateContent>
  <xr:revisionPtr revIDLastSave="0" documentId="8_{E590BE7B-E0D2-4171-B6C7-14646453BDBF}" xr6:coauthVersionLast="47" xr6:coauthVersionMax="47" xr10:uidLastSave="{00000000-0000-0000-0000-000000000000}"/>
  <bookViews>
    <workbookView xWindow="-110" yWindow="-110" windowWidth="19420" windowHeight="10420" xr2:uid="{6A02944A-CC07-4B33-B1DA-058A878EB4B1}"/>
  </bookViews>
  <sheets>
    <sheet name="Vendor Clai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<sst xmlns="http://schemas.openxmlformats.org/spreadsheetml/2006/main" count="78" uniqueCount="47">
  <si>
    <t xml:space="preserve">Annexure 3 - Operational creditors (other than Workmen and Employees and Government Dues) </t>
  </si>
  <si>
    <t>Amounts in INR unless otherwise mentioned</t>
  </si>
  <si>
    <t>Sl.No.</t>
  </si>
  <si>
    <t>Name of Vendors</t>
  </si>
  <si>
    <t>Project Name</t>
  </si>
  <si>
    <t>Details of claim</t>
  </si>
  <si>
    <t>Details of claim admitted</t>
  </si>
  <si>
    <t>Amount of claim under verification</t>
  </si>
  <si>
    <t>Amount of claim not admitted</t>
  </si>
  <si>
    <t>No. of claims received</t>
  </si>
  <si>
    <t>Amount claimed</t>
  </si>
  <si>
    <t>No. of claims admitted</t>
  </si>
  <si>
    <t>Amount of claim admitted</t>
  </si>
  <si>
    <t>ASPM Enterprises</t>
  </si>
  <si>
    <t>ATS Le-Grandiose</t>
  </si>
  <si>
    <t>Jai Ambey Consultants</t>
  </si>
  <si>
    <t>Decent Consortium Private Limited</t>
  </si>
  <si>
    <t>A K TRADERS PROP. ANWAR KAUSAR</t>
  </si>
  <si>
    <t>MS Traders</t>
  </si>
  <si>
    <t>DURABUILD CARE PVT LTD</t>
  </si>
  <si>
    <t>Shree Shyam Enterprises</t>
  </si>
  <si>
    <t>The Go Green Build Tech Pvt Ltd</t>
  </si>
  <si>
    <t>Bhartia Enterprises</t>
  </si>
  <si>
    <t>Gola Steel &amp; Castings Pvt Ltd</t>
  </si>
  <si>
    <t>Shiv Om Trading Company</t>
  </si>
  <si>
    <t>Prachi Mehrotra</t>
  </si>
  <si>
    <t>Tanay Traders</t>
  </si>
  <si>
    <t>Ridhi Siddhi Granite &amp; Tiles</t>
  </si>
  <si>
    <t>Toss India</t>
  </si>
  <si>
    <t>KGM Exports</t>
  </si>
  <si>
    <t>Nirmal Associates</t>
  </si>
  <si>
    <t>Sainath Trade Link Private Limited</t>
  </si>
  <si>
    <t xml:space="preserve">Brahmdev Chauhan </t>
  </si>
  <si>
    <t>Kajaria Ceramics Limited</t>
  </si>
  <si>
    <t>VARDHMAN BLOCKS</t>
  </si>
  <si>
    <t>Knight Watch Security Pvt. Ltd.</t>
  </si>
  <si>
    <t>Pradip Kadian Prop. M/s Shree Sai Traders</t>
  </si>
  <si>
    <t>ASHTECH INDUSTRIES PRIVATE LIMITED</t>
  </si>
  <si>
    <t>AECOM India Private Limited</t>
  </si>
  <si>
    <t>Mithilesh Kumar</t>
  </si>
  <si>
    <t>RHEOPLAST TECHNOLOGY PVT LTD</t>
  </si>
  <si>
    <t xml:space="preserve">MAJIBUL RAHAMAN </t>
  </si>
  <si>
    <t>TASLIMA KHATOON</t>
  </si>
  <si>
    <t>Vijay Sanitary Store</t>
  </si>
  <si>
    <t>Karara Ceramics Pvt Ltd</t>
  </si>
  <si>
    <t>NATIONAL SECURITIES DEPOSITORY LTD</t>
  </si>
  <si>
    <t>Total (Rs. In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</si>
</sst>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0"/>
      <color theme="1"/>
      <name val="Arial (body)"/>
      <family val="2"/>
    </font>
    <font>
      <sz val="10"/>
      <color theme="1"/>
      <name val="Arial (body)"/>
      <family val="2"/>
    </font>
    <font>
      <b/>
      <sz val="14"/>
      <color theme="1"/>
      <name val="Arial (body)"/>
    </font>
    <font>
      <b/>
      <i/>
      <sz val="10"/>
      <color theme="1"/>
      <name val="Arial (body)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1BB0-67DB-40D6-A22C-BFACF067E830}">
  <dimension ref="B1:J39"/>
  <sheetViews>
    <sheetView showGridLines="0" tabSelected="1" topLeftCell="B1" workbookViewId="0">
      <selection activeCell="B3" sqref="B3"/>
    </sheetView>
  </sheetViews>
  <sheetFormatPr defaultRowHeight="12.5"/>
  <cols>
    <col min="3" max="3" width="40.26953125" bestFit="1" customWidth="1"/>
    <col min="4" max="4" width="16.08984375" bestFit="1" customWidth="1"/>
    <col min="5" max="5" width="14.453125" customWidth="1"/>
    <col min="6" max="6" width="17.54296875" customWidth="1"/>
    <col min="7" max="7" width="13.1796875" customWidth="1"/>
    <col min="8" max="8" width="15.54296875" customWidth="1"/>
    <col min="9" max="10" width="17.453125" customWidth="1"/>
  </cols>
  <sheetData>
    <row r="1" spans="2:10" ht="18">
      <c r="B1" s="1" t="s">
        <v>0</v>
      </c>
    </row>
    <row r="2" spans="2:10" ht="13">
      <c r="B2" s="2" t="s">
        <v>1</v>
      </c>
    </row>
    <row r="4" spans="2:10" ht="15">
      <c r="B4" s="3" t="s">
        <v>2</v>
      </c>
      <c r="C4" s="3" t="s">
        <v>3</v>
      </c>
      <c r="D4" s="4" t="s">
        <v>4</v>
      </c>
      <c r="E4" s="5" t="s">
        <v>5</v>
      </c>
      <c r="F4" s="6"/>
      <c r="G4" s="5" t="s">
        <v>6</v>
      </c>
      <c r="H4" s="7"/>
      <c r="I4" s="3" t="s">
        <v>7</v>
      </c>
      <c r="J4" s="4" t="s">
        <v>8</v>
      </c>
    </row>
    <row r="5" spans="2:10" ht="30">
      <c r="B5" s="3"/>
      <c r="C5" s="3"/>
      <c r="D5" s="8"/>
      <c r="E5" s="9" t="s">
        <v>9</v>
      </c>
      <c r="F5" s="9" t="s">
        <v>10</v>
      </c>
      <c r="G5" s="9" t="s">
        <v>11</v>
      </c>
      <c r="H5" s="9" t="s">
        <v>12</v>
      </c>
      <c r="I5" s="3"/>
      <c r="J5" s="8"/>
    </row>
    <row r="6" spans="2:10" ht="14">
      <c r="B6" s="10">
        <v>1</v>
      </c>
      <c r="C6" s="11" t="s">
        <v>13</v>
      </c>
      <c r="D6" s="11" t="s">
        <v>14</v>
      </c>
      <c r="E6" s="12">
        <v>1</v>
      </c>
      <c r="F6" s="13">
        <v>86063.25</v>
      </c>
      <c r="G6" s="12">
        <v>1</v>
      </c>
      <c r="H6" s="13">
        <v>86063</v>
      </c>
      <c r="I6" s="13">
        <v>0</v>
      </c>
      <c r="J6" s="13">
        <v>0</v>
      </c>
    </row>
    <row r="7" spans="2:10" ht="14">
      <c r="B7" s="10">
        <f>B6+1</f>
        <v>2</v>
      </c>
      <c r="C7" s="11" t="s">
        <v>15</v>
      </c>
      <c r="D7" s="11" t="s">
        <v>14</v>
      </c>
      <c r="E7" s="12">
        <v>1</v>
      </c>
      <c r="F7" s="13">
        <v>6537524</v>
      </c>
      <c r="G7" s="12">
        <v>1</v>
      </c>
      <c r="H7" s="13">
        <v>6537524</v>
      </c>
      <c r="I7" s="13">
        <v>0</v>
      </c>
      <c r="J7" s="13">
        <v>0</v>
      </c>
    </row>
    <row r="8" spans="2:10" ht="14">
      <c r="B8" s="10">
        <f t="shared" ref="B8:B37" si="0">B7+1</f>
        <v>3</v>
      </c>
      <c r="C8" s="11" t="s">
        <v>16</v>
      </c>
      <c r="D8" s="11" t="s">
        <v>14</v>
      </c>
      <c r="E8" s="12">
        <v>1</v>
      </c>
      <c r="F8" s="13">
        <v>412622.42</v>
      </c>
      <c r="G8" s="12">
        <v>1</v>
      </c>
      <c r="H8" s="13">
        <v>412622</v>
      </c>
      <c r="I8" s="13">
        <v>0</v>
      </c>
      <c r="J8" s="13">
        <v>0</v>
      </c>
    </row>
    <row r="9" spans="2:10" ht="14">
      <c r="B9" s="10">
        <f t="shared" si="0"/>
        <v>4</v>
      </c>
      <c r="C9" s="11" t="s">
        <v>17</v>
      </c>
      <c r="D9" s="11" t="s">
        <v>14</v>
      </c>
      <c r="E9" s="12">
        <v>1</v>
      </c>
      <c r="F9" s="13">
        <v>3171710</v>
      </c>
      <c r="G9" s="12">
        <v>1</v>
      </c>
      <c r="H9" s="13">
        <v>3171710</v>
      </c>
      <c r="I9" s="13">
        <v>0</v>
      </c>
      <c r="J9" s="13">
        <v>0</v>
      </c>
    </row>
    <row r="10" spans="2:10" ht="14">
      <c r="B10" s="10">
        <f t="shared" si="0"/>
        <v>5</v>
      </c>
      <c r="C10" s="11" t="s">
        <v>18</v>
      </c>
      <c r="D10" s="11" t="s">
        <v>14</v>
      </c>
      <c r="E10" s="12">
        <v>1</v>
      </c>
      <c r="F10" s="13">
        <v>2502297</v>
      </c>
      <c r="G10" s="12">
        <v>1</v>
      </c>
      <c r="H10" s="13">
        <v>2502297</v>
      </c>
      <c r="I10" s="13">
        <v>0</v>
      </c>
      <c r="J10" s="13">
        <v>0</v>
      </c>
    </row>
    <row r="11" spans="2:10" ht="14">
      <c r="B11" s="10">
        <f t="shared" si="0"/>
        <v>6</v>
      </c>
      <c r="C11" s="11" t="s">
        <v>19</v>
      </c>
      <c r="D11" s="11" t="s">
        <v>14</v>
      </c>
      <c r="E11" s="12">
        <v>1</v>
      </c>
      <c r="F11" s="13">
        <v>3842782</v>
      </c>
      <c r="G11" s="12">
        <v>1</v>
      </c>
      <c r="H11" s="13">
        <v>3842782</v>
      </c>
      <c r="I11" s="13">
        <v>0</v>
      </c>
      <c r="J11" s="13">
        <v>0</v>
      </c>
    </row>
    <row r="12" spans="2:10" ht="14">
      <c r="B12" s="10">
        <f t="shared" si="0"/>
        <v>7</v>
      </c>
      <c r="C12" s="11" t="s">
        <v>20</v>
      </c>
      <c r="D12" s="11" t="s">
        <v>14</v>
      </c>
      <c r="E12" s="12">
        <v>1</v>
      </c>
      <c r="F12" s="13">
        <v>826887</v>
      </c>
      <c r="G12" s="12">
        <v>1</v>
      </c>
      <c r="H12" s="13">
        <v>826887</v>
      </c>
      <c r="I12" s="13">
        <v>0</v>
      </c>
      <c r="J12" s="13">
        <v>0</v>
      </c>
    </row>
    <row r="13" spans="2:10" ht="14">
      <c r="B13" s="10">
        <f t="shared" si="0"/>
        <v>8</v>
      </c>
      <c r="C13" s="11" t="s">
        <v>21</v>
      </c>
      <c r="D13" s="11" t="s">
        <v>14</v>
      </c>
      <c r="E13" s="12">
        <v>1</v>
      </c>
      <c r="F13" s="13">
        <v>2113996</v>
      </c>
      <c r="G13" s="12">
        <v>1</v>
      </c>
      <c r="H13" s="13">
        <v>1094159</v>
      </c>
      <c r="I13" s="13">
        <v>0</v>
      </c>
      <c r="J13" s="13">
        <v>1019837</v>
      </c>
    </row>
    <row r="14" spans="2:10" ht="14">
      <c r="B14" s="10">
        <f t="shared" si="0"/>
        <v>9</v>
      </c>
      <c r="C14" s="11" t="s">
        <v>22</v>
      </c>
      <c r="D14" s="11" t="s">
        <v>14</v>
      </c>
      <c r="E14" s="12">
        <v>1</v>
      </c>
      <c r="F14" s="13">
        <v>142893.79</v>
      </c>
      <c r="G14" s="12">
        <v>1</v>
      </c>
      <c r="H14" s="13">
        <v>142893.79</v>
      </c>
      <c r="I14" s="13">
        <v>0</v>
      </c>
      <c r="J14" s="13">
        <v>0</v>
      </c>
    </row>
    <row r="15" spans="2:10" ht="14">
      <c r="B15" s="10">
        <f t="shared" si="0"/>
        <v>10</v>
      </c>
      <c r="C15" s="11" t="s">
        <v>23</v>
      </c>
      <c r="D15" s="11" t="s">
        <v>14</v>
      </c>
      <c r="E15" s="12">
        <v>1</v>
      </c>
      <c r="F15" s="13">
        <v>773669</v>
      </c>
      <c r="G15" s="12">
        <v>1</v>
      </c>
      <c r="H15" s="13">
        <v>773669</v>
      </c>
      <c r="I15" s="13">
        <v>0</v>
      </c>
      <c r="J15" s="13">
        <v>0</v>
      </c>
    </row>
    <row r="16" spans="2:10" ht="14">
      <c r="B16" s="10">
        <f t="shared" si="0"/>
        <v>11</v>
      </c>
      <c r="C16" s="11" t="s">
        <v>24</v>
      </c>
      <c r="D16" s="11" t="s">
        <v>14</v>
      </c>
      <c r="E16" s="12">
        <v>1</v>
      </c>
      <c r="F16" s="13">
        <v>7475315</v>
      </c>
      <c r="G16" s="12">
        <v>1</v>
      </c>
      <c r="H16" s="13">
        <v>7475315</v>
      </c>
      <c r="I16" s="13">
        <v>0</v>
      </c>
      <c r="J16" s="13">
        <v>0</v>
      </c>
    </row>
    <row r="17" spans="2:10" ht="14">
      <c r="B17" s="10">
        <f t="shared" si="0"/>
        <v>12</v>
      </c>
      <c r="C17" s="11" t="s">
        <v>25</v>
      </c>
      <c r="D17" s="11" t="s">
        <v>14</v>
      </c>
      <c r="E17" s="12">
        <v>1</v>
      </c>
      <c r="F17" s="13">
        <v>581810</v>
      </c>
      <c r="G17" s="12">
        <v>1</v>
      </c>
      <c r="H17" s="13">
        <v>270156</v>
      </c>
      <c r="I17" s="13">
        <v>0</v>
      </c>
      <c r="J17" s="13">
        <v>311654</v>
      </c>
    </row>
    <row r="18" spans="2:10" ht="14">
      <c r="B18" s="10">
        <f t="shared" si="0"/>
        <v>13</v>
      </c>
      <c r="C18" s="11" t="s">
        <v>26</v>
      </c>
      <c r="D18" s="11" t="s">
        <v>14</v>
      </c>
      <c r="E18" s="12">
        <v>1</v>
      </c>
      <c r="F18" s="13">
        <v>99613.94</v>
      </c>
      <c r="G18" s="12">
        <v>1</v>
      </c>
      <c r="H18" s="13">
        <v>99613.94</v>
      </c>
      <c r="I18" s="13">
        <v>0</v>
      </c>
      <c r="J18" s="13">
        <v>0</v>
      </c>
    </row>
    <row r="19" spans="2:10" ht="14">
      <c r="B19" s="10">
        <f t="shared" si="0"/>
        <v>14</v>
      </c>
      <c r="C19" s="11" t="s">
        <v>27</v>
      </c>
      <c r="D19" s="11" t="s">
        <v>14</v>
      </c>
      <c r="E19" s="12">
        <v>1</v>
      </c>
      <c r="F19" s="13">
        <v>1157596</v>
      </c>
      <c r="G19" s="12">
        <v>1</v>
      </c>
      <c r="H19" s="13">
        <v>0</v>
      </c>
      <c r="I19" s="13">
        <v>0</v>
      </c>
      <c r="J19" s="13">
        <v>1157596</v>
      </c>
    </row>
    <row r="20" spans="2:10" ht="14">
      <c r="B20" s="10">
        <f t="shared" si="0"/>
        <v>15</v>
      </c>
      <c r="C20" s="11" t="s">
        <v>28</v>
      </c>
      <c r="D20" s="11" t="s">
        <v>14</v>
      </c>
      <c r="E20" s="12">
        <v>1</v>
      </c>
      <c r="F20" s="13">
        <v>833766</v>
      </c>
      <c r="G20" s="12">
        <v>1</v>
      </c>
      <c r="H20" s="13">
        <v>133769</v>
      </c>
      <c r="I20" s="13">
        <v>0</v>
      </c>
      <c r="J20" s="13">
        <v>699997</v>
      </c>
    </row>
    <row r="21" spans="2:10" ht="14">
      <c r="B21" s="10">
        <f t="shared" si="0"/>
        <v>16</v>
      </c>
      <c r="C21" s="11" t="s">
        <v>29</v>
      </c>
      <c r="D21" s="11" t="s">
        <v>14</v>
      </c>
      <c r="E21" s="12">
        <v>1</v>
      </c>
      <c r="F21" s="13">
        <v>1009528</v>
      </c>
      <c r="G21" s="12">
        <v>1</v>
      </c>
      <c r="H21" s="13">
        <v>406651</v>
      </c>
      <c r="I21" s="13">
        <v>0</v>
      </c>
      <c r="J21" s="13">
        <v>602877</v>
      </c>
    </row>
    <row r="22" spans="2:10" ht="14">
      <c r="B22" s="10">
        <f t="shared" si="0"/>
        <v>17</v>
      </c>
      <c r="C22" s="11" t="s">
        <v>30</v>
      </c>
      <c r="D22" s="11" t="s">
        <v>14</v>
      </c>
      <c r="E22" s="12">
        <v>1</v>
      </c>
      <c r="F22" s="13">
        <v>358973</v>
      </c>
      <c r="G22" s="12">
        <v>1</v>
      </c>
      <c r="H22" s="13">
        <v>358973</v>
      </c>
      <c r="I22" s="13">
        <v>0</v>
      </c>
      <c r="J22" s="13">
        <v>0</v>
      </c>
    </row>
    <row r="23" spans="2:10" ht="14">
      <c r="B23" s="10">
        <f t="shared" si="0"/>
        <v>18</v>
      </c>
      <c r="C23" s="11" t="s">
        <v>31</v>
      </c>
      <c r="D23" s="11" t="s">
        <v>14</v>
      </c>
      <c r="E23" s="12">
        <v>1</v>
      </c>
      <c r="F23" s="13">
        <v>5574312</v>
      </c>
      <c r="G23" s="12">
        <v>1</v>
      </c>
      <c r="H23" s="13">
        <v>5574312</v>
      </c>
      <c r="I23" s="13">
        <v>0</v>
      </c>
      <c r="J23" s="13">
        <v>0</v>
      </c>
    </row>
    <row r="24" spans="2:10" ht="14">
      <c r="B24" s="10">
        <f>B23+1</f>
        <v>19</v>
      </c>
      <c r="C24" s="11" t="s">
        <v>32</v>
      </c>
      <c r="D24" s="11" t="s">
        <v>14</v>
      </c>
      <c r="E24" s="12">
        <v>1</v>
      </c>
      <c r="F24" s="13">
        <v>927149</v>
      </c>
      <c r="G24" s="12">
        <v>1</v>
      </c>
      <c r="H24" s="13">
        <v>927149</v>
      </c>
      <c r="I24" s="13">
        <v>0</v>
      </c>
      <c r="J24" s="13">
        <v>0</v>
      </c>
    </row>
    <row r="25" spans="2:10" ht="14">
      <c r="B25" s="10">
        <f t="shared" si="0"/>
        <v>20</v>
      </c>
      <c r="C25" s="11" t="s">
        <v>33</v>
      </c>
      <c r="D25" s="11" t="s">
        <v>14</v>
      </c>
      <c r="E25" s="12">
        <v>1</v>
      </c>
      <c r="F25" s="13">
        <v>20192069</v>
      </c>
      <c r="G25" s="12">
        <v>1</v>
      </c>
      <c r="H25" s="13">
        <v>10823778</v>
      </c>
      <c r="I25" s="13">
        <v>0</v>
      </c>
      <c r="J25" s="13">
        <v>9368291</v>
      </c>
    </row>
    <row r="26" spans="2:10" ht="14">
      <c r="B26" s="10">
        <f t="shared" si="0"/>
        <v>21</v>
      </c>
      <c r="C26" s="11" t="s">
        <v>34</v>
      </c>
      <c r="D26" s="11" t="s">
        <v>14</v>
      </c>
      <c r="E26" s="12">
        <v>1</v>
      </c>
      <c r="F26" s="13">
        <v>333902</v>
      </c>
      <c r="G26" s="12">
        <v>1</v>
      </c>
      <c r="H26" s="13">
        <v>333902</v>
      </c>
      <c r="I26" s="13">
        <v>0</v>
      </c>
      <c r="J26" s="13">
        <v>0</v>
      </c>
    </row>
    <row r="27" spans="2:10" ht="14">
      <c r="B27" s="10">
        <f t="shared" si="0"/>
        <v>22</v>
      </c>
      <c r="C27" s="11" t="s">
        <v>35</v>
      </c>
      <c r="D27" s="11" t="s">
        <v>14</v>
      </c>
      <c r="E27" s="12">
        <v>1</v>
      </c>
      <c r="F27" s="13">
        <v>6576252</v>
      </c>
      <c r="G27" s="12">
        <v>1</v>
      </c>
      <c r="H27" s="13">
        <v>6576252</v>
      </c>
      <c r="I27" s="13">
        <v>0</v>
      </c>
      <c r="J27" s="13">
        <v>0</v>
      </c>
    </row>
    <row r="28" spans="2:10" ht="14">
      <c r="B28" s="10">
        <f t="shared" si="0"/>
        <v>23</v>
      </c>
      <c r="C28" s="11" t="s">
        <v>36</v>
      </c>
      <c r="D28" s="11" t="s">
        <v>14</v>
      </c>
      <c r="E28" s="12">
        <v>1</v>
      </c>
      <c r="F28" s="13">
        <v>8023657</v>
      </c>
      <c r="G28" s="12">
        <v>1</v>
      </c>
      <c r="H28" s="13">
        <v>8023657</v>
      </c>
      <c r="I28" s="13">
        <v>0</v>
      </c>
      <c r="J28" s="13">
        <v>0</v>
      </c>
    </row>
    <row r="29" spans="2:10" ht="14">
      <c r="B29" s="10">
        <f t="shared" si="0"/>
        <v>24</v>
      </c>
      <c r="C29" s="11" t="s">
        <v>37</v>
      </c>
      <c r="D29" s="11" t="s">
        <v>14</v>
      </c>
      <c r="E29" s="12">
        <v>1</v>
      </c>
      <c r="F29" s="13">
        <v>318009</v>
      </c>
      <c r="G29" s="12">
        <v>1</v>
      </c>
      <c r="H29" s="13">
        <v>305533</v>
      </c>
      <c r="I29" s="13">
        <v>0</v>
      </c>
      <c r="J29" s="13">
        <v>12476</v>
      </c>
    </row>
    <row r="30" spans="2:10" ht="14">
      <c r="B30" s="10">
        <f t="shared" si="0"/>
        <v>25</v>
      </c>
      <c r="C30" s="11" t="s">
        <v>38</v>
      </c>
      <c r="D30" s="11" t="s">
        <v>14</v>
      </c>
      <c r="E30" s="12">
        <v>1</v>
      </c>
      <c r="F30" s="13">
        <v>1498600</v>
      </c>
      <c r="G30" s="12">
        <v>1</v>
      </c>
      <c r="H30" s="13">
        <v>1047000</v>
      </c>
      <c r="I30" s="13">
        <v>0</v>
      </c>
      <c r="J30" s="13">
        <v>451600</v>
      </c>
    </row>
    <row r="31" spans="2:10" ht="14">
      <c r="B31" s="10">
        <f t="shared" si="0"/>
        <v>26</v>
      </c>
      <c r="C31" s="11" t="s">
        <v>39</v>
      </c>
      <c r="D31" s="11" t="s">
        <v>14</v>
      </c>
      <c r="E31" s="12">
        <v>1</v>
      </c>
      <c r="F31" s="13">
        <v>489058</v>
      </c>
      <c r="G31" s="12">
        <v>1</v>
      </c>
      <c r="H31" s="13">
        <v>297299.07</v>
      </c>
      <c r="I31" s="13">
        <v>0</v>
      </c>
      <c r="J31" s="13">
        <v>191758.93</v>
      </c>
    </row>
    <row r="32" spans="2:10" ht="14">
      <c r="B32" s="10">
        <f t="shared" si="0"/>
        <v>27</v>
      </c>
      <c r="C32" s="11" t="s">
        <v>40</v>
      </c>
      <c r="D32" s="11" t="s">
        <v>14</v>
      </c>
      <c r="E32" s="12">
        <v>1</v>
      </c>
      <c r="F32" s="13">
        <v>470983</v>
      </c>
      <c r="G32" s="12">
        <v>1</v>
      </c>
      <c r="H32" s="13">
        <v>245680</v>
      </c>
      <c r="I32" s="13">
        <v>0</v>
      </c>
      <c r="J32" s="13">
        <v>225303</v>
      </c>
    </row>
    <row r="33" spans="2:10" ht="14">
      <c r="B33" s="10">
        <f t="shared" si="0"/>
        <v>28</v>
      </c>
      <c r="C33" s="11" t="s">
        <v>41</v>
      </c>
      <c r="D33" s="11" t="s">
        <v>14</v>
      </c>
      <c r="E33" s="12">
        <v>1</v>
      </c>
      <c r="F33" s="13">
        <v>401019</v>
      </c>
      <c r="G33" s="12">
        <v>1</v>
      </c>
      <c r="H33" s="13">
        <v>401019</v>
      </c>
      <c r="I33" s="13">
        <v>0</v>
      </c>
      <c r="J33" s="13">
        <v>0</v>
      </c>
    </row>
    <row r="34" spans="2:10" ht="14">
      <c r="B34" s="10">
        <f t="shared" si="0"/>
        <v>29</v>
      </c>
      <c r="C34" s="11" t="s">
        <v>42</v>
      </c>
      <c r="D34" s="11" t="s">
        <v>14</v>
      </c>
      <c r="E34" s="12">
        <v>1</v>
      </c>
      <c r="F34" s="13">
        <v>119567.63</v>
      </c>
      <c r="G34" s="12">
        <v>1</v>
      </c>
      <c r="H34" s="13">
        <v>119567.63</v>
      </c>
      <c r="I34" s="13">
        <v>0</v>
      </c>
      <c r="J34" s="13">
        <v>0</v>
      </c>
    </row>
    <row r="35" spans="2:10" ht="14">
      <c r="B35" s="10">
        <f t="shared" si="0"/>
        <v>30</v>
      </c>
      <c r="C35" s="11" t="s">
        <v>43</v>
      </c>
      <c r="D35" s="11" t="s">
        <v>14</v>
      </c>
      <c r="E35" s="12">
        <v>1</v>
      </c>
      <c r="F35" s="13">
        <v>1466654</v>
      </c>
      <c r="G35" s="12">
        <v>1</v>
      </c>
      <c r="H35" s="13">
        <v>1466592</v>
      </c>
      <c r="I35" s="13">
        <v>0</v>
      </c>
      <c r="J35" s="13">
        <v>62</v>
      </c>
    </row>
    <row r="36" spans="2:10" ht="14">
      <c r="B36" s="10">
        <f t="shared" si="0"/>
        <v>31</v>
      </c>
      <c r="C36" s="11" t="s">
        <v>44</v>
      </c>
      <c r="D36" s="11" t="s">
        <v>14</v>
      </c>
      <c r="E36" s="12">
        <v>1</v>
      </c>
      <c r="F36" s="13">
        <v>547360</v>
      </c>
      <c r="G36" s="12">
        <v>1</v>
      </c>
      <c r="H36" s="13">
        <v>0</v>
      </c>
      <c r="I36" s="13">
        <v>0</v>
      </c>
      <c r="J36" s="13">
        <v>547360</v>
      </c>
    </row>
    <row r="37" spans="2:10" ht="14">
      <c r="B37" s="10">
        <f t="shared" si="0"/>
        <v>32</v>
      </c>
      <c r="C37" s="11" t="s">
        <v>45</v>
      </c>
      <c r="D37" s="11" t="s">
        <v>14</v>
      </c>
      <c r="E37" s="12">
        <v>1</v>
      </c>
      <c r="F37" s="13">
        <v>832393.82</v>
      </c>
      <c r="G37" s="12">
        <v>1</v>
      </c>
      <c r="H37" s="13">
        <v>178186</v>
      </c>
      <c r="I37" s="13">
        <v>0</v>
      </c>
      <c r="J37" s="13">
        <v>654207.81999999995</v>
      </c>
    </row>
    <row r="38" spans="2:10" ht="14">
      <c r="B38" s="14"/>
      <c r="C38" s="14" t="s">
        <v>46</v>
      </c>
      <c r="D38" s="14"/>
      <c r="E38" s="15">
        <f>SUM(E6:E37)</f>
        <v>32</v>
      </c>
      <c r="F38" s="16">
        <f t="shared" ref="F38:J38" si="1">SUM(F6:F37)</f>
        <v>79698031.849999994</v>
      </c>
      <c r="G38" s="15">
        <f t="shared" si="1"/>
        <v>32</v>
      </c>
      <c r="H38" s="16">
        <f t="shared" si="1"/>
        <v>64455011.430000007</v>
      </c>
      <c r="I38" s="16">
        <f t="shared" si="1"/>
        <v>0</v>
      </c>
      <c r="J38" s="16">
        <f t="shared" si="1"/>
        <v>15243019.75</v>
      </c>
    </row>
    <row r="39" spans="2:10" ht="14">
      <c r="B39" s="17"/>
    </row>
  </sheetData>
  <mergeCells count="7">
    <mergeCell ref="J4:J5"/>
    <mergeCell ref="B4:B5"/>
    <mergeCell ref="C4:C5"/>
    <mergeCell ref="D4:D5"/>
    <mergeCell ref="E4:F4"/>
    <mergeCell ref="G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Claims</vt:lpstr>
    </vt:vector>
  </TitlesOfParts>
  <Company>Alvarez &amp; Marsal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Saraswat, Rishika</dc:creator>
  <cp:lastModifiedBy>Saraswat, Rishika</cp:lastModifiedBy>
  <dcterms:created xsi:type="dcterms:W3CDTF">2024-05-15T06:07:02Z</dcterms:created>
  <dcterms:modified xsi:type="dcterms:W3CDTF">2024-05-15T06:07:50Z</dcterms:modified>
</cp:coreProperties>
</file>